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<sst xmlns="http://schemas.openxmlformats.org/spreadsheetml/2006/main" count="37" uniqueCount="23">
  <si>
    <t>PROBLEMA RESUELTO</t>
  </si>
  <si>
    <t>Se quieren estimar las ventas diarias que se hacen en una tienda</t>
  </si>
  <si>
    <t>con un nivel de confianza del 90 % y cuyo error máximo de la estimación sea de 200 €</t>
  </si>
  <si>
    <t>Calcula el número mínimo de días que se deben contabilizar las ventas,</t>
  </si>
  <si>
    <t>sabiendo que la desviación típica es de 500 €</t>
  </si>
  <si>
    <t>Valores críticos</t>
  </si>
  <si>
    <t>Nivel de confianza</t>
  </si>
  <si>
    <t>Probabilidad</t>
  </si>
  <si>
    <t>Valor crítico</t>
  </si>
  <si>
    <t>k</t>
  </si>
  <si>
    <t>Tamaño de la muestra para la media</t>
  </si>
  <si>
    <t>s</t>
  </si>
  <si>
    <t>Error</t>
  </si>
  <si>
    <t>Tamaño para la media</t>
  </si>
  <si>
    <t>Autores: José María Arias Cabezas e Ildefonso Maza Sáez. © Grupo Editorial Bruño, S. L.</t>
  </si>
  <si>
    <t>PROBLEMA PROPUESTO</t>
  </si>
  <si>
    <t>Un fabricante de bombillas sabe que la desviación típica de la duración</t>
  </si>
  <si>
    <t>de las bombillas es de 100. Calcula el tamaño de la muestra que se ha de</t>
  </si>
  <si>
    <t>someter a prueba para tener una confianza del 95 % de que el error de la</t>
  </si>
  <si>
    <t>duración media que se calcule sea menor de 10 h</t>
  </si>
  <si>
    <r>
      <t xml:space="preserve">En la </t>
    </r>
    <r>
      <rPr>
        <b/>
        <sz val="12"/>
        <color indexed="10"/>
        <rFont val="Calibri2"/>
        <family val="0"/>
      </rPr>
      <t>Hoja2</t>
    </r>
    <r>
      <rPr>
        <sz val="12"/>
        <color indexed="10"/>
        <rFont val="Calibri2"/>
        <family val="0"/>
      </rPr>
      <t xml:space="preserve"> tienes el PROBLEMA PROPUESTO</t>
    </r>
  </si>
  <si>
    <r>
      <t xml:space="preserve">1 – </t>
    </r>
    <r>
      <rPr>
        <b/>
        <sz val="10"/>
        <color indexed="12"/>
        <rFont val="Symbol"/>
        <family val="1"/>
      </rPr>
      <t>a</t>
    </r>
  </si>
  <si>
    <r>
      <t xml:space="preserve">P(– k </t>
    </r>
    <r>
      <rPr>
        <b/>
        <sz val="10"/>
        <color indexed="12"/>
        <rFont val="Symbol"/>
        <family val="1"/>
      </rPr>
      <t>£</t>
    </r>
    <r>
      <rPr>
        <b/>
        <sz val="10"/>
        <color indexed="12"/>
        <rFont val="Arial"/>
        <family val="2"/>
      </rPr>
      <t xml:space="preserve"> z </t>
    </r>
    <r>
      <rPr>
        <b/>
        <sz val="10"/>
        <color indexed="12"/>
        <rFont val="Symbol"/>
        <family val="1"/>
      </rPr>
      <t>£</t>
    </r>
    <r>
      <rPr>
        <b/>
        <sz val="10"/>
        <color indexed="12"/>
        <rFont val="Arial"/>
        <family val="2"/>
      </rPr>
      <t xml:space="preserve"> k) = 1 – </t>
    </r>
    <r>
      <rPr>
        <b/>
        <sz val="10"/>
        <color indexed="12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</si>
</sst>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;[Red]&quot;-&quot;#,##0.00&quot; &quot;[$€]"/>
  </numFmts>
  <fonts count="7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8"/>
      <name val="Arial"/>
      <family val="2"/>
    </font>
    <font>
      <sz val="11"/>
      <color indexed="8"/>
      <name val="Calibri1"/>
      <family val="0"/>
    </font>
    <font>
      <sz val="11"/>
      <color indexed="9"/>
      <name val="Calibri1"/>
      <family val="0"/>
    </font>
    <font>
      <sz val="11"/>
      <color indexed="17"/>
      <name val="Calibri1"/>
      <family val="0"/>
    </font>
    <font>
      <b/>
      <sz val="11"/>
      <color indexed="52"/>
      <name val="Calibri1"/>
      <family val="0"/>
    </font>
    <font>
      <b/>
      <sz val="11"/>
      <color indexed="9"/>
      <name val="Calibri1"/>
      <family val="0"/>
    </font>
    <font>
      <sz val="11"/>
      <color indexed="52"/>
      <name val="Calibri1"/>
      <family val="0"/>
    </font>
    <font>
      <b/>
      <sz val="11"/>
      <color indexed="56"/>
      <name val="Calibri1"/>
      <family val="0"/>
    </font>
    <font>
      <sz val="11"/>
      <color indexed="62"/>
      <name val="Calibri1"/>
      <family val="0"/>
    </font>
    <font>
      <b/>
      <i/>
      <sz val="16"/>
      <color indexed="8"/>
      <name val="Arial"/>
      <family val="2"/>
    </font>
    <font>
      <sz val="11"/>
      <color indexed="20"/>
      <name val="Calibri1"/>
      <family val="0"/>
    </font>
    <font>
      <sz val="11"/>
      <color indexed="60"/>
      <name val="Calibri1"/>
      <family val="0"/>
    </font>
    <font>
      <b/>
      <i/>
      <u val="single"/>
      <sz val="11"/>
      <color indexed="8"/>
      <name val="Arial"/>
      <family val="2"/>
    </font>
    <font>
      <b/>
      <sz val="11"/>
      <color indexed="63"/>
      <name val="Calibri1"/>
      <family val="0"/>
    </font>
    <font>
      <sz val="11"/>
      <color indexed="10"/>
      <name val="Calibri1"/>
      <family val="0"/>
    </font>
    <font>
      <i/>
      <sz val="11"/>
      <color indexed="23"/>
      <name val="Calibri1"/>
      <family val="0"/>
    </font>
    <font>
      <b/>
      <sz val="18"/>
      <color indexed="56"/>
      <name val="Cambria"/>
      <family val="1"/>
    </font>
    <font>
      <b/>
      <sz val="15"/>
      <color indexed="56"/>
      <name val="Calibri1"/>
      <family val="0"/>
    </font>
    <font>
      <b/>
      <sz val="13"/>
      <color indexed="56"/>
      <name val="Calibri1"/>
      <family val="0"/>
    </font>
    <font>
      <b/>
      <sz val="11"/>
      <color indexed="8"/>
      <name val="Calibri1"/>
      <family val="0"/>
    </font>
    <font>
      <sz val="14"/>
      <color indexed="12"/>
      <name val="Arial"/>
      <family val="2"/>
    </font>
    <font>
      <b/>
      <sz val="14"/>
      <color indexed="12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Symbol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2"/>
      <family val="0"/>
    </font>
    <font>
      <sz val="12"/>
      <color indexed="10"/>
      <name val="Calibri2"/>
      <family val="0"/>
    </font>
    <font>
      <sz val="12"/>
      <color indexed="17"/>
      <name val="Calibri"/>
      <family val="2"/>
    </font>
    <font>
      <b/>
      <sz val="10"/>
      <color indexed="12"/>
      <name val="Symbol"/>
      <family val="1"/>
    </font>
    <font>
      <sz val="11"/>
      <color theme="1"/>
      <name val="Calibri"/>
      <family val="2"/>
    </font>
    <font>
      <sz val="11"/>
      <color rgb="FF000000"/>
      <name val="Calibri1"/>
      <family val="0"/>
    </font>
    <font>
      <sz val="11"/>
      <color rgb="FFFFFFFF"/>
      <name val="Calibri1"/>
      <family val="0"/>
    </font>
    <font>
      <sz val="11"/>
      <color rgb="FF008000"/>
      <name val="Calibri1"/>
      <family val="0"/>
    </font>
    <font>
      <b/>
      <sz val="11"/>
      <color rgb="FFFF9900"/>
      <name val="Calibri1"/>
      <family val="0"/>
    </font>
    <font>
      <b/>
      <sz val="11"/>
      <color rgb="FFFFFFFF"/>
      <name val="Calibri1"/>
      <family val="0"/>
    </font>
    <font>
      <sz val="11"/>
      <color rgb="FFFF9900"/>
      <name val="Calibri1"/>
      <family val="0"/>
    </font>
    <font>
      <b/>
      <sz val="15"/>
      <color theme="3"/>
      <name val="Calibri"/>
      <family val="2"/>
    </font>
    <font>
      <b/>
      <sz val="11"/>
      <color rgb="FF003366"/>
      <name val="Calibri1"/>
      <family val="0"/>
    </font>
    <font>
      <sz val="11"/>
      <color rgb="FF333399"/>
      <name val="Calibri1"/>
      <family val="0"/>
    </font>
    <font>
      <b/>
      <i/>
      <sz val="16"/>
      <color theme="1"/>
      <name val="Arial"/>
      <family val="2"/>
    </font>
    <font>
      <sz val="11"/>
      <color rgb="FF800080"/>
      <name val="Calibri1"/>
      <family val="0"/>
    </font>
    <font>
      <sz val="11"/>
      <color rgb="FF993300"/>
      <name val="Calibri1"/>
      <family val="0"/>
    </font>
    <font>
      <b/>
      <i/>
      <u val="single"/>
      <sz val="11"/>
      <color theme="1"/>
      <name val="Arial"/>
      <family val="2"/>
    </font>
    <font>
      <b/>
      <sz val="11"/>
      <color rgb="FF333333"/>
      <name val="Calibri1"/>
      <family val="0"/>
    </font>
    <font>
      <sz val="11"/>
      <color rgb="FFFF0000"/>
      <name val="Calibri1"/>
      <family val="0"/>
    </font>
    <font>
      <i/>
      <sz val="11"/>
      <color rgb="FF808080"/>
      <name val="Calibri1"/>
      <family val="0"/>
    </font>
    <font>
      <b/>
      <sz val="18"/>
      <color rgb="FF003366"/>
      <name val="Cambria"/>
      <family val="1"/>
    </font>
    <font>
      <b/>
      <sz val="15"/>
      <color rgb="FF003366"/>
      <name val="Calibri1"/>
      <family val="0"/>
    </font>
    <font>
      <b/>
      <sz val="13"/>
      <color rgb="FF003366"/>
      <name val="Calibri1"/>
      <family val="0"/>
    </font>
    <font>
      <b/>
      <sz val="11"/>
      <color rgb="FF000000"/>
      <name val="Calibri1"/>
      <family val="0"/>
    </font>
    <font>
      <b/>
      <sz val="14"/>
      <color rgb="FF0000CC"/>
      <name val="Calibri"/>
      <family val="2"/>
    </font>
    <font>
      <sz val="14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Symbol"/>
      <family val="1"/>
    </font>
    <font>
      <sz val="11"/>
      <color rgb="FF000000"/>
      <name val="Arial"/>
      <family val="2"/>
    </font>
    <font>
      <sz val="14"/>
      <color rgb="FF0000FF"/>
      <name val="Arial"/>
      <family val="2"/>
    </font>
    <font>
      <b/>
      <sz val="18"/>
      <color rgb="FFFF00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rgb="FF0099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>
      <alignment/>
      <protection/>
    </xf>
    <xf numFmtId="0" fontId="39" fillId="3" borderId="0">
      <alignment/>
      <protection/>
    </xf>
    <xf numFmtId="0" fontId="39" fillId="4" borderId="0">
      <alignment/>
      <protection/>
    </xf>
    <xf numFmtId="0" fontId="39" fillId="5" borderId="0">
      <alignment/>
      <protection/>
    </xf>
    <xf numFmtId="0" fontId="39" fillId="6" borderId="0">
      <alignment/>
      <protection/>
    </xf>
    <xf numFmtId="0" fontId="39" fillId="7" borderId="0">
      <alignment/>
      <protection/>
    </xf>
    <xf numFmtId="0" fontId="39" fillId="8" borderId="0">
      <alignment/>
      <protection/>
    </xf>
    <xf numFmtId="0" fontId="39" fillId="9" borderId="0">
      <alignment/>
      <protection/>
    </xf>
    <xf numFmtId="0" fontId="39" fillId="10" borderId="0">
      <alignment/>
      <protection/>
    </xf>
    <xf numFmtId="0" fontId="39" fillId="5" borderId="0">
      <alignment/>
      <protection/>
    </xf>
    <xf numFmtId="0" fontId="39" fillId="8" borderId="0">
      <alignment/>
      <protection/>
    </xf>
    <xf numFmtId="0" fontId="39" fillId="11" borderId="0">
      <alignment/>
      <protection/>
    </xf>
    <xf numFmtId="0" fontId="40" fillId="12" borderId="0">
      <alignment/>
      <protection/>
    </xf>
    <xf numFmtId="0" fontId="40" fillId="9" borderId="0">
      <alignment/>
      <protection/>
    </xf>
    <xf numFmtId="0" fontId="40" fillId="10" borderId="0">
      <alignment/>
      <protection/>
    </xf>
    <xf numFmtId="0" fontId="40" fillId="13" borderId="0">
      <alignment/>
      <protection/>
    </xf>
    <xf numFmtId="0" fontId="40" fillId="14" borderId="0">
      <alignment/>
      <protection/>
    </xf>
    <xf numFmtId="0" fontId="40" fillId="15" borderId="0">
      <alignment/>
      <protection/>
    </xf>
    <xf numFmtId="0" fontId="41" fillId="4" borderId="0">
      <alignment/>
      <protection/>
    </xf>
    <xf numFmtId="0" fontId="42" fillId="16" borderId="1">
      <alignment/>
      <protection/>
    </xf>
    <xf numFmtId="0" fontId="43" fillId="17" borderId="2">
      <alignment/>
      <protection/>
    </xf>
    <xf numFmtId="0" fontId="44" fillId="0" borderId="3">
      <alignment/>
      <protection/>
    </xf>
    <xf numFmtId="0" fontId="45" fillId="0" borderId="4" applyNumberFormat="0" applyFill="0" applyAlignment="0" applyProtection="0"/>
    <xf numFmtId="0" fontId="46" fillId="0" borderId="0">
      <alignment/>
      <protection/>
    </xf>
    <xf numFmtId="0" fontId="40" fillId="18" borderId="0">
      <alignment/>
      <protection/>
    </xf>
    <xf numFmtId="0" fontId="40" fillId="19" borderId="0">
      <alignment/>
      <protection/>
    </xf>
    <xf numFmtId="0" fontId="40" fillId="20" borderId="0">
      <alignment/>
      <protection/>
    </xf>
    <xf numFmtId="0" fontId="40" fillId="13" borderId="0">
      <alignment/>
      <protection/>
    </xf>
    <xf numFmtId="0" fontId="40" fillId="14" borderId="0">
      <alignment/>
      <protection/>
    </xf>
    <xf numFmtId="0" fontId="40" fillId="21" borderId="0">
      <alignment/>
      <protection/>
    </xf>
    <xf numFmtId="0" fontId="47" fillId="7" borderId="1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3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0" fillId="22" borderId="0">
      <alignment/>
      <protection/>
    </xf>
    <xf numFmtId="0" fontId="0" fillId="23" borderId="5">
      <alignment/>
      <protection/>
    </xf>
    <xf numFmtId="9" fontId="38" fillId="0" borderId="0" applyFont="0" applyFill="0" applyBorder="0" applyAlignment="0" applyProtection="0"/>
    <xf numFmtId="0" fontId="51" fillId="0" borderId="0">
      <alignment/>
      <protection/>
    </xf>
    <xf numFmtId="164" fontId="51" fillId="0" borderId="0">
      <alignment/>
      <protection/>
    </xf>
    <xf numFmtId="0" fontId="52" fillId="16" borderId="6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7">
      <alignment/>
      <protection/>
    </xf>
    <xf numFmtId="0" fontId="57" fillId="0" borderId="8">
      <alignment/>
      <protection/>
    </xf>
    <xf numFmtId="0" fontId="46" fillId="0" borderId="9">
      <alignment/>
      <protection/>
    </xf>
    <xf numFmtId="0" fontId="58" fillId="0" borderId="10">
      <alignment/>
      <protection/>
    </xf>
  </cellStyleXfs>
  <cellXfs count="28"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7" borderId="1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61" fillId="22" borderId="11" xfId="0" applyFont="1" applyFill="1" applyBorder="1" applyAlignment="1">
      <alignment horizontal="center"/>
    </xf>
    <xf numFmtId="0" fontId="38" fillId="16" borderId="11" xfId="0" applyFont="1" applyFill="1" applyBorder="1" applyAlignment="1">
      <alignment/>
    </xf>
    <xf numFmtId="0" fontId="38" fillId="22" borderId="11" xfId="0" applyFont="1" applyFill="1" applyBorder="1" applyAlignment="1">
      <alignment/>
    </xf>
    <xf numFmtId="2" fontId="62" fillId="22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63" fillId="16" borderId="11" xfId="0" applyFont="1" applyFill="1" applyBorder="1" applyAlignment="1">
      <alignment horizontal="center"/>
    </xf>
    <xf numFmtId="0" fontId="61" fillId="16" borderId="11" xfId="0" applyFont="1" applyFill="1" applyBorder="1" applyAlignment="1">
      <alignment horizontal="center"/>
    </xf>
    <xf numFmtId="0" fontId="61" fillId="6" borderId="11" xfId="0" applyFont="1" applyFill="1" applyBorder="1" applyAlignment="1">
      <alignment horizontal="center"/>
    </xf>
    <xf numFmtId="2" fontId="38" fillId="22" borderId="11" xfId="0" applyNumberFormat="1" applyFont="1" applyFill="1" applyBorder="1" applyAlignment="1">
      <alignment horizontal="center"/>
    </xf>
    <xf numFmtId="2" fontId="38" fillId="16" borderId="11" xfId="0" applyNumberFormat="1" applyFont="1" applyFill="1" applyBorder="1" applyAlignment="1">
      <alignment horizontal="center"/>
    </xf>
    <xf numFmtId="2" fontId="62" fillId="6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59" fillId="0" borderId="0" xfId="0" applyFont="1" applyAlignment="1">
      <alignment/>
    </xf>
    <xf numFmtId="0" fontId="66" fillId="7" borderId="11" xfId="0" applyFont="1" applyFill="1" applyBorder="1" applyAlignment="1">
      <alignment horizontal="center"/>
    </xf>
    <xf numFmtId="0" fontId="62" fillId="7" borderId="11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9" sqref="A19"/>
    </sheetView>
  </sheetViews>
  <sheetFormatPr defaultColWidth="11.00390625" defaultRowHeight="14.25"/>
  <cols>
    <col min="1" max="1" width="20.50390625" style="0" customWidth="1"/>
    <col min="2" max="2" width="19.125" style="0" customWidth="1"/>
    <col min="3" max="3" width="14.00390625" style="2" customWidth="1"/>
    <col min="4" max="4" width="24.00390625" style="2" customWidth="1"/>
    <col min="5" max="5" width="10.50390625" style="0" customWidth="1"/>
    <col min="6" max="6" width="7.25390625" style="0" customWidth="1"/>
    <col min="7" max="7" width="8.50390625" style="0" customWidth="1"/>
    <col min="8" max="16384" width="10.25390625" style="0" customWidth="1"/>
  </cols>
  <sheetData>
    <row r="1" spans="1:7" ht="18">
      <c r="A1" s="19" t="s">
        <v>0</v>
      </c>
      <c r="B1" s="19"/>
      <c r="C1" s="19"/>
      <c r="D1" s="19"/>
      <c r="E1" s="19"/>
      <c r="F1" s="19"/>
      <c r="G1" s="19"/>
    </row>
    <row r="2" spans="1:7" s="1" customFormat="1" ht="18.75">
      <c r="A2" s="20" t="s">
        <v>1</v>
      </c>
      <c r="B2" s="20"/>
      <c r="C2" s="20"/>
      <c r="D2" s="20"/>
      <c r="E2" s="20"/>
      <c r="F2" s="20"/>
      <c r="G2" s="20"/>
    </row>
    <row r="3" spans="1:7" s="1" customFormat="1" ht="18.75">
      <c r="A3" s="20" t="s">
        <v>2</v>
      </c>
      <c r="B3" s="20"/>
      <c r="C3" s="20"/>
      <c r="D3" s="20"/>
      <c r="E3" s="20"/>
      <c r="F3" s="20"/>
      <c r="G3" s="20"/>
    </row>
    <row r="4" spans="1:7" s="1" customFormat="1" ht="18.75">
      <c r="A4" s="20" t="s">
        <v>3</v>
      </c>
      <c r="B4" s="20"/>
      <c r="C4" s="20"/>
      <c r="D4" s="20"/>
      <c r="E4" s="20"/>
      <c r="F4" s="20"/>
      <c r="G4" s="20"/>
    </row>
    <row r="5" spans="1:7" ht="18.75">
      <c r="A5" s="20" t="s">
        <v>4</v>
      </c>
      <c r="B5" s="20"/>
      <c r="C5" s="20"/>
      <c r="D5" s="20"/>
      <c r="E5" s="20"/>
      <c r="F5" s="20"/>
      <c r="G5" s="20"/>
    </row>
    <row r="7" spans="1:4" s="4" customFormat="1" ht="23.25">
      <c r="A7" s="21" t="s">
        <v>5</v>
      </c>
      <c r="B7" s="21"/>
      <c r="C7" s="21"/>
      <c r="D7" s="3"/>
    </row>
    <row r="8" spans="1:4" s="4" customFormat="1" ht="15" customHeight="1">
      <c r="A8" s="5" t="s">
        <v>6</v>
      </c>
      <c r="B8" s="5" t="s">
        <v>7</v>
      </c>
      <c r="C8" s="5" t="s">
        <v>8</v>
      </c>
      <c r="D8" s="6"/>
    </row>
    <row r="9" spans="1:4" s="4" customFormat="1" ht="15" customHeight="1">
      <c r="A9" s="5" t="s">
        <v>21</v>
      </c>
      <c r="B9" s="7" t="s">
        <v>22</v>
      </c>
      <c r="C9" s="7" t="s">
        <v>9</v>
      </c>
      <c r="D9" s="6"/>
    </row>
    <row r="10" spans="1:4" s="4" customFormat="1" ht="15" customHeight="1">
      <c r="A10" s="8">
        <v>0.9</v>
      </c>
      <c r="B10" s="9">
        <f>(1+A10)/2</f>
        <v>0.95</v>
      </c>
      <c r="C10" s="10">
        <f>_xlfn.NORM.S.INV(B10)</f>
        <v>1.6448536269514715</v>
      </c>
      <c r="D10" s="6"/>
    </row>
    <row r="11" spans="1:4" s="4" customFormat="1" ht="15" customHeight="1">
      <c r="A11" s="11"/>
      <c r="B11" s="11"/>
      <c r="C11" s="6"/>
      <c r="D11" s="6"/>
    </row>
    <row r="12" spans="1:4" s="4" customFormat="1" ht="15" customHeight="1">
      <c r="A12" s="22" t="s">
        <v>10</v>
      </c>
      <c r="B12" s="22"/>
      <c r="C12" s="22"/>
      <c r="D12" s="22"/>
    </row>
    <row r="13" spans="1:4" s="4" customFormat="1" ht="15" customHeight="1">
      <c r="A13" s="5" t="s">
        <v>9</v>
      </c>
      <c r="B13" s="12" t="s">
        <v>11</v>
      </c>
      <c r="C13" s="13" t="s">
        <v>12</v>
      </c>
      <c r="D13" s="14" t="s">
        <v>13</v>
      </c>
    </row>
    <row r="14" spans="1:4" s="4" customFormat="1" ht="15" customHeight="1">
      <c r="A14" s="15">
        <f>C10</f>
        <v>1.6448536269514715</v>
      </c>
      <c r="B14" s="16">
        <v>500</v>
      </c>
      <c r="C14" s="16">
        <v>200</v>
      </c>
      <c r="D14" s="17">
        <f>(A14*B14/C14)^2</f>
        <v>16.909646588096315</v>
      </c>
    </row>
    <row r="16" spans="1:7" s="26" customFormat="1" ht="15.75">
      <c r="A16" s="25" t="s">
        <v>20</v>
      </c>
      <c r="B16" s="25"/>
      <c r="C16" s="25"/>
      <c r="D16" s="25"/>
      <c r="E16" s="25"/>
      <c r="F16" s="25"/>
      <c r="G16" s="25"/>
    </row>
    <row r="17" spans="1:7" s="26" customFormat="1" ht="15.75">
      <c r="A17" s="27" t="s">
        <v>14</v>
      </c>
      <c r="B17" s="27"/>
      <c r="C17" s="27"/>
      <c r="D17" s="27"/>
      <c r="E17" s="27"/>
      <c r="F17" s="27"/>
      <c r="G17" s="27"/>
    </row>
    <row r="20" ht="14.25">
      <c r="A20" s="18"/>
    </row>
    <row r="65532" ht="14.25"/>
    <row r="65533" ht="14.25"/>
    <row r="65534" ht="14.25"/>
    <row r="65535" ht="14.25"/>
    <row r="65536" ht="14.25"/>
  </sheetData>
  <sheetProtection/>
  <mergeCells count="9">
    <mergeCell ref="A12:D12"/>
    <mergeCell ref="A16:G16"/>
    <mergeCell ref="A17:G17"/>
    <mergeCell ref="A1:G1"/>
    <mergeCell ref="A2:G2"/>
    <mergeCell ref="A3:G3"/>
    <mergeCell ref="A4:G4"/>
    <mergeCell ref="A5:G5"/>
    <mergeCell ref="A7:C7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8" sqref="A18"/>
    </sheetView>
  </sheetViews>
  <sheetFormatPr defaultColWidth="11.00390625" defaultRowHeight="14.25"/>
  <cols>
    <col min="1" max="1" width="20.50390625" style="0" customWidth="1"/>
    <col min="2" max="2" width="19.125" style="0" customWidth="1"/>
    <col min="3" max="3" width="14.00390625" style="2" customWidth="1"/>
    <col min="4" max="4" width="24.00390625" style="2" customWidth="1"/>
    <col min="5" max="5" width="10.50390625" style="0" customWidth="1"/>
    <col min="6" max="6" width="7.25390625" style="0" customWidth="1"/>
    <col min="7" max="7" width="8.50390625" style="0" customWidth="1"/>
    <col min="8" max="16384" width="10.25390625" style="0" customWidth="1"/>
  </cols>
  <sheetData>
    <row r="1" spans="1:7" ht="18">
      <c r="A1" s="19" t="s">
        <v>15</v>
      </c>
      <c r="B1" s="19"/>
      <c r="C1" s="19"/>
      <c r="D1" s="19"/>
      <c r="E1" s="19"/>
      <c r="F1" s="19"/>
      <c r="G1" s="19"/>
    </row>
    <row r="2" spans="1:7" s="1" customFormat="1" ht="18.75">
      <c r="A2" s="20" t="s">
        <v>16</v>
      </c>
      <c r="B2" s="20"/>
      <c r="C2" s="20"/>
      <c r="D2" s="20"/>
      <c r="E2" s="20"/>
      <c r="F2" s="20"/>
      <c r="G2" s="20"/>
    </row>
    <row r="3" spans="1:7" s="1" customFormat="1" ht="18.75">
      <c r="A3" s="20" t="s">
        <v>17</v>
      </c>
      <c r="B3" s="20"/>
      <c r="C3" s="20"/>
      <c r="D3" s="20"/>
      <c r="E3" s="20"/>
      <c r="F3" s="20"/>
      <c r="G3" s="20"/>
    </row>
    <row r="4" spans="1:7" ht="18.75">
      <c r="A4" s="20" t="s">
        <v>18</v>
      </c>
      <c r="B4" s="20"/>
      <c r="C4" s="20"/>
      <c r="D4" s="20"/>
      <c r="E4" s="20"/>
      <c r="F4" s="20"/>
      <c r="G4" s="20"/>
    </row>
    <row r="5" spans="1:7" ht="18.75">
      <c r="A5" s="20" t="s">
        <v>19</v>
      </c>
      <c r="B5" s="20"/>
      <c r="C5" s="20"/>
      <c r="D5" s="20"/>
      <c r="E5" s="20"/>
      <c r="F5" s="20"/>
      <c r="G5" s="20"/>
    </row>
    <row r="7" spans="1:4" s="4" customFormat="1" ht="23.25">
      <c r="A7" s="21" t="s">
        <v>5</v>
      </c>
      <c r="B7" s="21"/>
      <c r="C7" s="21"/>
      <c r="D7" s="3"/>
    </row>
    <row r="8" spans="1:4" s="4" customFormat="1" ht="15" customHeight="1">
      <c r="A8" s="5" t="s">
        <v>6</v>
      </c>
      <c r="B8" s="5" t="s">
        <v>7</v>
      </c>
      <c r="C8" s="5" t="s">
        <v>8</v>
      </c>
      <c r="D8" s="6"/>
    </row>
    <row r="9" spans="1:4" s="4" customFormat="1" ht="15" customHeight="1">
      <c r="A9" s="5" t="s">
        <v>21</v>
      </c>
      <c r="B9" s="7" t="s">
        <v>22</v>
      </c>
      <c r="C9" s="7" t="s">
        <v>9</v>
      </c>
      <c r="D9" s="6"/>
    </row>
    <row r="10" spans="1:4" s="4" customFormat="1" ht="15" customHeight="1">
      <c r="A10" s="8">
        <v>0.9</v>
      </c>
      <c r="B10" s="9">
        <f>(1+A10)/2</f>
        <v>0.95</v>
      </c>
      <c r="C10" s="10">
        <f>_xlfn.NORM.S.INV(B10)</f>
        <v>1.6448536269514715</v>
      </c>
      <c r="D10" s="6"/>
    </row>
    <row r="11" spans="1:4" s="4" customFormat="1" ht="15" customHeight="1">
      <c r="A11" s="11"/>
      <c r="B11" s="11"/>
      <c r="C11" s="6"/>
      <c r="D11" s="6"/>
    </row>
    <row r="12" spans="1:4" s="4" customFormat="1" ht="15" customHeight="1">
      <c r="A12" s="22" t="s">
        <v>10</v>
      </c>
      <c r="B12" s="22"/>
      <c r="C12" s="22"/>
      <c r="D12" s="22"/>
    </row>
    <row r="13" spans="1:4" s="4" customFormat="1" ht="15" customHeight="1">
      <c r="A13" s="5" t="s">
        <v>9</v>
      </c>
      <c r="B13" s="12" t="s">
        <v>11</v>
      </c>
      <c r="C13" s="13" t="s">
        <v>12</v>
      </c>
      <c r="D13" s="14" t="s">
        <v>13</v>
      </c>
    </row>
    <row r="14" spans="1:4" s="4" customFormat="1" ht="15" customHeight="1">
      <c r="A14" s="15">
        <f>C10</f>
        <v>1.6448536269514715</v>
      </c>
      <c r="B14" s="16">
        <v>500</v>
      </c>
      <c r="C14" s="16">
        <v>200</v>
      </c>
      <c r="D14" s="17">
        <f>(A14*B14/C14)^2</f>
        <v>16.909646588096315</v>
      </c>
    </row>
    <row r="16" spans="1:7" s="26" customFormat="1" ht="15.75">
      <c r="A16" s="27" t="s">
        <v>14</v>
      </c>
      <c r="B16" s="27"/>
      <c r="C16" s="27"/>
      <c r="D16" s="27"/>
      <c r="E16" s="27"/>
      <c r="F16" s="27"/>
      <c r="G16" s="27"/>
    </row>
    <row r="19" ht="14.25">
      <c r="A19" s="18"/>
    </row>
    <row r="21" ht="15">
      <c r="A21" s="23"/>
    </row>
    <row r="22" ht="14.25">
      <c r="A22" s="24"/>
    </row>
    <row r="65531" ht="14.25"/>
    <row r="65532" ht="14.25"/>
    <row r="65533" ht="14.25"/>
    <row r="65534" ht="14.25"/>
    <row r="65535" ht="14.25"/>
    <row r="65536" ht="14.25"/>
  </sheetData>
  <sheetProtection/>
  <mergeCells count="8">
    <mergeCell ref="A12:D12"/>
    <mergeCell ref="A16:G16"/>
    <mergeCell ref="A1:G1"/>
    <mergeCell ref="A2:G2"/>
    <mergeCell ref="A3:G3"/>
    <mergeCell ref="A4:G4"/>
    <mergeCell ref="A5:G5"/>
    <mergeCell ref="A7:C7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2008-03-31T17:35:29Z</dcterms:created>
  <dcterms:modified xsi:type="dcterms:W3CDTF">2020-06-08T14:53:28Z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