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49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<sst xmlns="http://schemas.openxmlformats.org/spreadsheetml/2006/main" count="59" uniqueCount="36">
  <si>
    <t>Contraste de la media bilateral</t>
  </si>
  <si>
    <t>Tamaño</t>
  </si>
  <si>
    <t>Población</t>
  </si>
  <si>
    <t>Muestra</t>
  </si>
  <si>
    <t>H0</t>
  </si>
  <si>
    <t>Región de aceptación</t>
  </si>
  <si>
    <t>Nivel de significación</t>
  </si>
  <si>
    <t>Estadístico</t>
  </si>
  <si>
    <t>Decisión</t>
  </si>
  <si>
    <t>¿Se acepta H0?</t>
  </si>
  <si>
    <t>Hipótesis</t>
  </si>
  <si>
    <t>s</t>
  </si>
  <si>
    <t>m</t>
  </si>
  <si>
    <t>z</t>
  </si>
  <si>
    <t>PROBLEMA RESUELTO</t>
  </si>
  <si>
    <t>Se quiere contrastar el tiempo medio en minutos para realizar una prueba.</t>
  </si>
  <si>
    <t>Se ha tomado una muestra de 50 personas, y se ha obtenido una</t>
  </si>
  <si>
    <t xml:space="preserve">media de 48 minutos con una desviación típica de 6 minutos. </t>
  </si>
  <si>
    <t xml:space="preserve">¿Se puede garantizar, con un nivel de significación del 5 %, </t>
  </si>
  <si>
    <t>que la duración media de la prueba es de 45 minutos?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</si>
  <si>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</si>
  <si>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Autores: José María Arias Cabezas e Ildefonso Maza Sáez. © Grupo Editorial Bruño, S. L.</t>
  </si>
  <si>
    <t>a) Se definen la hipótesis nula y la hipótesis alternativa:</t>
  </si>
  <si>
    <t>H0: μ = 45 minutos; H1: μ ≠ 45 minutos</t>
  </si>
  <si>
    <t>PROBLEMA PROPUESTO</t>
  </si>
  <si>
    <t>El envasado en botes de un producto sigue una distribución</t>
  </si>
  <si>
    <t>normal de desviación típica 0,2 cm3. En los botes se indica</t>
  </si>
  <si>
    <t>que la cantidad es de 10 cm3. Se eligen al azar 7 de estos</t>
  </si>
  <si>
    <t>botes y se miden sus contenidos, obteniéndose los resultados:</t>
  </si>
  <si>
    <t>9,6; 10; 10,1; 9,7; 9,7; 10; 9,5</t>
  </si>
  <si>
    <t xml:space="preserve">¿Se puede asegurar, con un nivel de confianza del 95 %, que la </t>
  </si>
  <si>
    <t>capacidad media de los botes es la que se indica en el envase?</t>
  </si>
  <si>
    <r>
      <rPr>
        <b/>
        <sz val="14"/>
        <color indexed="10"/>
        <rFont val="Symbol"/>
        <family val="1"/>
      </rPr>
      <t>m</t>
    </r>
    <r>
      <rPr>
        <b/>
        <sz val="14"/>
        <color indexed="10"/>
        <rFont val="Calibri"/>
        <family val="2"/>
      </rPr>
      <t xml:space="preserve"> = </t>
    </r>
    <r>
      <rPr>
        <b/>
        <sz val="14"/>
        <color indexed="10"/>
        <rFont val="Symbol"/>
        <family val="1"/>
      </rPr>
      <t>m</t>
    </r>
    <r>
      <rPr>
        <b/>
        <sz val="14"/>
        <color indexed="10"/>
        <rFont val="Calibri"/>
        <family val="2"/>
      </rPr>
      <t>0</t>
    </r>
  </si>
  <si>
    <r>
      <t xml:space="preserve">Nivel de confianza 1 – </t>
    </r>
    <r>
      <rPr>
        <b/>
        <sz val="14"/>
        <color indexed="12"/>
        <rFont val="Symbol"/>
        <family val="1"/>
      </rPr>
      <t>a</t>
    </r>
  </si>
  <si>
    <r>
      <t xml:space="preserve">P(– k &lt; z &lt; k) = 1 – </t>
    </r>
    <r>
      <rPr>
        <b/>
        <sz val="14"/>
        <color indexed="12"/>
        <rFont val="Symbol"/>
        <family val="1"/>
      </rPr>
      <t>a</t>
    </r>
  </si>
  <si>
    <r>
      <t>Valor crítico: z</t>
    </r>
    <r>
      <rPr>
        <b/>
        <vertAlign val="subscript"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Calibri"/>
        <family val="2"/>
      </rPr>
      <t xml:space="preserve">/2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</si>
</sst>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Calibri"/>
      <family val="2"/>
    </font>
    <font>
      <b/>
      <vertAlign val="subscript"/>
      <sz val="14"/>
      <color indexed="12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10"/>
      <name val="Symbol"/>
      <family val="1"/>
    </font>
    <font>
      <b/>
      <sz val="14"/>
      <color indexed="12"/>
      <name val="Symbol"/>
      <family val="1"/>
    </font>
    <font>
      <b/>
      <vertAlign val="subscript"/>
      <sz val="14"/>
      <color indexed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sz val="12"/>
      <color indexed="17"/>
      <name val="Calibri"/>
      <family val="2"/>
    </font>
    <font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FF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b/>
      <sz val="14"/>
      <color rgb="FF0000FF"/>
      <name val="Symbol"/>
      <family val="1"/>
    </font>
    <font>
      <sz val="12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52" fillId="13" borderId="10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52" fillId="13" borderId="11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52" fillId="13" borderId="13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2" fontId="29" fillId="35" borderId="1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/>
    </xf>
    <xf numFmtId="0" fontId="52" fillId="13" borderId="10" xfId="0" applyFont="1" applyFill="1" applyBorder="1" applyAlignment="1">
      <alignment horizontal="left"/>
    </xf>
    <xf numFmtId="0" fontId="29" fillId="0" borderId="0" xfId="0" applyFont="1" applyBorder="1" applyAlignment="1">
      <alignment/>
    </xf>
    <xf numFmtId="0" fontId="52" fillId="13" borderId="12" xfId="0" applyFont="1" applyFill="1" applyBorder="1" applyAlignment="1">
      <alignment/>
    </xf>
    <xf numFmtId="0" fontId="52" fillId="13" borderId="11" xfId="0" applyFont="1" applyFill="1" applyBorder="1" applyAlignment="1">
      <alignment/>
    </xf>
    <xf numFmtId="2" fontId="53" fillId="35" borderId="10" xfId="0" applyNumberFormat="1" applyFont="1" applyFill="1" applyBorder="1" applyAlignment="1">
      <alignment horizontal="right"/>
    </xf>
    <xf numFmtId="0" fontId="52" fillId="13" borderId="13" xfId="0" applyFont="1" applyFill="1" applyBorder="1" applyAlignment="1">
      <alignment/>
    </xf>
    <xf numFmtId="0" fontId="54" fillId="0" borderId="0" xfId="0" applyFont="1" applyAlignment="1">
      <alignment/>
    </xf>
    <xf numFmtId="0" fontId="55" fillId="13" borderId="12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2" fillId="0" borderId="0" xfId="0" applyFont="1" applyAlignment="1">
      <alignment horizontal="left" wrapText="1"/>
    </xf>
    <xf numFmtId="0" fontId="30" fillId="36" borderId="10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8" fillId="1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28" sqref="B28"/>
    </sheetView>
  </sheetViews>
  <sheetFormatPr defaultColWidth="11.421875" defaultRowHeight="12.75"/>
  <cols>
    <col min="1" max="1" width="28.140625" style="1" bestFit="1" customWidth="1"/>
    <col min="2" max="2" width="17.140625" style="1" bestFit="1" customWidth="1"/>
    <col min="3" max="3" width="6.28125" style="1" bestFit="1" customWidth="1"/>
    <col min="4" max="4" width="10.140625" style="1" bestFit="1" customWidth="1"/>
    <col min="5" max="16384" width="11.421875" style="1" customWidth="1"/>
  </cols>
  <sheetData>
    <row r="1" spans="1:7" ht="18.75">
      <c r="A1" s="22" t="s">
        <v>14</v>
      </c>
      <c r="B1" s="22"/>
      <c r="C1" s="22"/>
      <c r="D1" s="22"/>
      <c r="E1" s="22"/>
      <c r="F1" s="22"/>
      <c r="G1" s="22"/>
    </row>
    <row r="2" spans="1:7" ht="18.75">
      <c r="A2" s="23" t="s">
        <v>15</v>
      </c>
      <c r="B2" s="23"/>
      <c r="C2" s="23"/>
      <c r="D2" s="23"/>
      <c r="E2" s="23"/>
      <c r="F2" s="23"/>
      <c r="G2" s="23"/>
    </row>
    <row r="3" spans="1:7" ht="18.75">
      <c r="A3" s="23" t="s">
        <v>16</v>
      </c>
      <c r="B3" s="23"/>
      <c r="C3" s="23"/>
      <c r="D3" s="23"/>
      <c r="E3" s="23"/>
      <c r="F3" s="23"/>
      <c r="G3" s="23"/>
    </row>
    <row r="4" spans="1:7" ht="18.75">
      <c r="A4" s="23" t="s">
        <v>17</v>
      </c>
      <c r="B4" s="23"/>
      <c r="C4" s="23"/>
      <c r="D4" s="23"/>
      <c r="E4" s="23"/>
      <c r="F4" s="23"/>
      <c r="G4" s="23"/>
    </row>
    <row r="5" spans="1:7" ht="18.75">
      <c r="A5" s="23" t="s">
        <v>18</v>
      </c>
      <c r="B5" s="23"/>
      <c r="C5" s="23"/>
      <c r="D5" s="23"/>
      <c r="E5" s="23"/>
      <c r="F5" s="23"/>
      <c r="G5" s="23"/>
    </row>
    <row r="6" spans="1:7" ht="18.75">
      <c r="A6" s="23" t="s">
        <v>19</v>
      </c>
      <c r="B6" s="23"/>
      <c r="C6" s="23"/>
      <c r="D6" s="23"/>
      <c r="E6" s="23"/>
      <c r="F6" s="23"/>
      <c r="G6" s="23"/>
    </row>
    <row r="7" spans="1:7" ht="18.75">
      <c r="A7" s="23" t="s">
        <v>22</v>
      </c>
      <c r="B7" s="23"/>
      <c r="C7" s="23"/>
      <c r="D7" s="23"/>
      <c r="E7" s="23"/>
      <c r="F7" s="23"/>
      <c r="G7" s="23"/>
    </row>
    <row r="8" spans="1:7" ht="18.75">
      <c r="A8" s="23" t="s">
        <v>23</v>
      </c>
      <c r="B8" s="23"/>
      <c r="C8" s="23"/>
      <c r="D8" s="23"/>
      <c r="E8" s="23"/>
      <c r="F8" s="23"/>
      <c r="G8" s="23"/>
    </row>
    <row r="9" spans="1:4" ht="18.75">
      <c r="A9" s="28" t="s">
        <v>0</v>
      </c>
      <c r="B9" s="28"/>
      <c r="C9" s="28"/>
      <c r="D9" s="28"/>
    </row>
    <row r="10" spans="1:4" ht="18.75">
      <c r="A10" s="2"/>
      <c r="B10" s="21" t="s">
        <v>12</v>
      </c>
      <c r="C10" s="21" t="s">
        <v>11</v>
      </c>
      <c r="D10" s="3" t="s">
        <v>1</v>
      </c>
    </row>
    <row r="11" spans="1:4" ht="18.75">
      <c r="A11" s="3" t="s">
        <v>2</v>
      </c>
      <c r="B11" s="4">
        <v>45</v>
      </c>
      <c r="C11" s="4">
        <v>6</v>
      </c>
      <c r="D11" s="4"/>
    </row>
    <row r="12" spans="1:4" ht="18.75">
      <c r="A12" s="3" t="s">
        <v>3</v>
      </c>
      <c r="B12" s="4">
        <v>48</v>
      </c>
      <c r="C12" s="4"/>
      <c r="D12" s="4">
        <v>50</v>
      </c>
    </row>
    <row r="13" spans="1:4" ht="18.75">
      <c r="A13" s="24" t="s">
        <v>10</v>
      </c>
      <c r="B13" s="24"/>
      <c r="C13" s="24"/>
      <c r="D13" s="24"/>
    </row>
    <row r="14" spans="1:4" ht="18.75">
      <c r="A14" s="5" t="s">
        <v>4</v>
      </c>
      <c r="B14" s="6" t="s">
        <v>32</v>
      </c>
      <c r="C14" s="7"/>
      <c r="D14" s="8"/>
    </row>
    <row r="15" spans="1:4" ht="18.75">
      <c r="A15" s="24" t="s">
        <v>5</v>
      </c>
      <c r="B15" s="24"/>
      <c r="C15" s="24"/>
      <c r="D15" s="24"/>
    </row>
    <row r="16" spans="1:4" ht="18.75">
      <c r="A16" s="9" t="s">
        <v>6</v>
      </c>
      <c r="B16" s="4">
        <v>0.05</v>
      </c>
      <c r="C16" s="10"/>
      <c r="D16" s="11"/>
    </row>
    <row r="17" spans="1:4" ht="18.75">
      <c r="A17" s="3" t="s">
        <v>33</v>
      </c>
      <c r="B17" s="12">
        <f>1-B16</f>
        <v>0.95</v>
      </c>
      <c r="C17" s="10"/>
      <c r="D17" s="13"/>
    </row>
    <row r="18" spans="1:4" ht="18.75">
      <c r="A18" s="14" t="s">
        <v>34</v>
      </c>
      <c r="B18" s="12">
        <f>(1+B17)/2</f>
        <v>0.975</v>
      </c>
      <c r="C18" s="10"/>
      <c r="D18" s="15"/>
    </row>
    <row r="19" spans="1:4" ht="21">
      <c r="A19" s="3" t="s">
        <v>35</v>
      </c>
      <c r="B19" s="12">
        <f>NORMSINV(B18)</f>
        <v>1.9599639845400536</v>
      </c>
      <c r="C19" s="15"/>
      <c r="D19" s="15"/>
    </row>
    <row r="20" spans="1:4" ht="18.75">
      <c r="A20" s="16" t="s">
        <v>5</v>
      </c>
      <c r="B20" s="12">
        <f>-B19</f>
        <v>-1.9599639845400536</v>
      </c>
      <c r="C20" s="12">
        <f>B19</f>
        <v>1.9599639845400536</v>
      </c>
      <c r="D20" s="15"/>
    </row>
    <row r="21" spans="1:4" ht="18.75">
      <c r="A21" s="24" t="s">
        <v>7</v>
      </c>
      <c r="B21" s="24"/>
      <c r="C21" s="24"/>
      <c r="D21" s="24"/>
    </row>
    <row r="22" spans="1:4" ht="18.75">
      <c r="A22" s="17" t="s">
        <v>13</v>
      </c>
      <c r="B22" s="18">
        <f>(B12-B11)/(C11/SQRT(D12))</f>
        <v>3.5355339059327378</v>
      </c>
      <c r="C22" s="15"/>
      <c r="D22" s="15"/>
    </row>
    <row r="23" spans="1:4" ht="18.75">
      <c r="A23" s="24" t="s">
        <v>8</v>
      </c>
      <c r="B23" s="24"/>
      <c r="C23" s="24"/>
      <c r="D23" s="24"/>
    </row>
    <row r="24" spans="1:4" ht="18.75">
      <c r="A24" s="19" t="s">
        <v>9</v>
      </c>
      <c r="B24" s="18" t="str">
        <f>IF(AND(B22&gt;B20,B22&lt;C20),"Se acepta H0","Se rechaza H0")</f>
        <v>Se rechaza H0</v>
      </c>
      <c r="C24" s="15"/>
      <c r="D24" s="15"/>
    </row>
    <row r="26" spans="1:7" s="20" customFormat="1" ht="21">
      <c r="A26" s="25" t="s">
        <v>20</v>
      </c>
      <c r="B26" s="26"/>
      <c r="C26" s="26"/>
      <c r="D26" s="26"/>
      <c r="E26" s="26"/>
      <c r="F26" s="26"/>
      <c r="G26" s="26"/>
    </row>
    <row r="27" spans="1:7" s="20" customFormat="1" ht="21">
      <c r="A27" s="27" t="s">
        <v>21</v>
      </c>
      <c r="B27" s="27"/>
      <c r="C27" s="27"/>
      <c r="D27" s="27"/>
      <c r="E27" s="27"/>
      <c r="F27" s="27"/>
      <c r="G27" s="27"/>
    </row>
  </sheetData>
  <sheetProtection/>
  <mergeCells count="15">
    <mergeCell ref="A23:D23"/>
    <mergeCell ref="A26:G26"/>
    <mergeCell ref="A27:G27"/>
    <mergeCell ref="A7:G7"/>
    <mergeCell ref="A8:G8"/>
    <mergeCell ref="A9:D9"/>
    <mergeCell ref="A13:D13"/>
    <mergeCell ref="A15:D15"/>
    <mergeCell ref="A21:D21"/>
    <mergeCell ref="A1:G1"/>
    <mergeCell ref="A2:G2"/>
    <mergeCell ref="A3:G3"/>
    <mergeCell ref="A4:G4"/>
    <mergeCell ref="A5:G5"/>
    <mergeCell ref="A6:G6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28.140625" style="1" bestFit="1" customWidth="1"/>
    <col min="2" max="2" width="17.140625" style="1" bestFit="1" customWidth="1"/>
    <col min="3" max="3" width="6.28125" style="1" bestFit="1" customWidth="1"/>
    <col min="4" max="4" width="10.140625" style="1" bestFit="1" customWidth="1"/>
    <col min="5" max="16384" width="11.421875" style="1" customWidth="1"/>
  </cols>
  <sheetData>
    <row r="1" spans="1:7" ht="18.75">
      <c r="A1" s="22" t="s">
        <v>24</v>
      </c>
      <c r="B1" s="22"/>
      <c r="C1" s="22"/>
      <c r="D1" s="22"/>
      <c r="E1" s="22"/>
      <c r="F1" s="22"/>
      <c r="G1" s="22"/>
    </row>
    <row r="2" spans="1:7" ht="18.75">
      <c r="A2" s="23" t="s">
        <v>25</v>
      </c>
      <c r="B2" s="23"/>
      <c r="C2" s="23"/>
      <c r="D2" s="23"/>
      <c r="E2" s="23"/>
      <c r="F2" s="23"/>
      <c r="G2" s="23"/>
    </row>
    <row r="3" spans="1:7" ht="18.75">
      <c r="A3" s="23" t="s">
        <v>26</v>
      </c>
      <c r="B3" s="23"/>
      <c r="C3" s="23"/>
      <c r="D3" s="23"/>
      <c r="E3" s="23"/>
      <c r="F3" s="23"/>
      <c r="G3" s="23"/>
    </row>
    <row r="4" spans="1:7" ht="18.75">
      <c r="A4" s="23" t="s">
        <v>27</v>
      </c>
      <c r="B4" s="23"/>
      <c r="C4" s="23"/>
      <c r="D4" s="23"/>
      <c r="E4" s="23"/>
      <c r="F4" s="23"/>
      <c r="G4" s="23"/>
    </row>
    <row r="5" spans="1:7" ht="18.75">
      <c r="A5" s="23" t="s">
        <v>28</v>
      </c>
      <c r="B5" s="23"/>
      <c r="C5" s="23"/>
      <c r="D5" s="23"/>
      <c r="E5" s="23"/>
      <c r="F5" s="23"/>
      <c r="G5" s="23"/>
    </row>
    <row r="6" spans="1:7" ht="18.75">
      <c r="A6" s="23" t="s">
        <v>29</v>
      </c>
      <c r="B6" s="23"/>
      <c r="C6" s="23"/>
      <c r="D6" s="23"/>
      <c r="E6" s="23"/>
      <c r="F6" s="23"/>
      <c r="G6" s="23"/>
    </row>
    <row r="7" spans="1:7" ht="18.75">
      <c r="A7" s="23" t="s">
        <v>30</v>
      </c>
      <c r="B7" s="23"/>
      <c r="C7" s="23"/>
      <c r="D7" s="23"/>
      <c r="E7" s="23"/>
      <c r="F7" s="23"/>
      <c r="G7" s="23"/>
    </row>
    <row r="8" spans="1:7" ht="18.75">
      <c r="A8" s="23" t="s">
        <v>31</v>
      </c>
      <c r="B8" s="23"/>
      <c r="C8" s="23"/>
      <c r="D8" s="23"/>
      <c r="E8" s="23"/>
      <c r="F8" s="23"/>
      <c r="G8" s="23"/>
    </row>
    <row r="9" spans="1:7" ht="18.75">
      <c r="A9" s="23" t="s">
        <v>22</v>
      </c>
      <c r="B9" s="23"/>
      <c r="C9" s="23"/>
      <c r="D9" s="23"/>
      <c r="E9" s="23"/>
      <c r="F9" s="23"/>
      <c r="G9" s="23"/>
    </row>
    <row r="10" spans="1:7" ht="18.75">
      <c r="A10" s="23" t="s">
        <v>23</v>
      </c>
      <c r="B10" s="23"/>
      <c r="C10" s="23"/>
      <c r="D10" s="23"/>
      <c r="E10" s="23"/>
      <c r="F10" s="23"/>
      <c r="G10" s="23"/>
    </row>
    <row r="11" spans="1:4" ht="18.75">
      <c r="A11" s="28" t="s">
        <v>0</v>
      </c>
      <c r="B11" s="28"/>
      <c r="C11" s="28"/>
      <c r="D11" s="28"/>
    </row>
    <row r="12" spans="1:4" ht="18.75">
      <c r="A12" s="2"/>
      <c r="B12" s="21" t="s">
        <v>12</v>
      </c>
      <c r="C12" s="21" t="s">
        <v>11</v>
      </c>
      <c r="D12" s="3" t="s">
        <v>1</v>
      </c>
    </row>
    <row r="13" spans="1:4" ht="18.75">
      <c r="A13" s="3" t="s">
        <v>2</v>
      </c>
      <c r="B13" s="4">
        <v>45</v>
      </c>
      <c r="C13" s="4">
        <v>6</v>
      </c>
      <c r="D13" s="4"/>
    </row>
    <row r="14" spans="1:4" ht="18.75">
      <c r="A14" s="3" t="s">
        <v>3</v>
      </c>
      <c r="B14" s="4">
        <v>48</v>
      </c>
      <c r="C14" s="4"/>
      <c r="D14" s="4">
        <v>50</v>
      </c>
    </row>
    <row r="15" spans="1:4" ht="18.75">
      <c r="A15" s="24" t="s">
        <v>10</v>
      </c>
      <c r="B15" s="24"/>
      <c r="C15" s="24"/>
      <c r="D15" s="24"/>
    </row>
    <row r="16" spans="1:4" ht="18.75">
      <c r="A16" s="5" t="s">
        <v>4</v>
      </c>
      <c r="B16" s="6" t="s">
        <v>32</v>
      </c>
      <c r="C16" s="7"/>
      <c r="D16" s="8"/>
    </row>
    <row r="17" spans="1:4" ht="18.75">
      <c r="A17" s="24" t="s">
        <v>5</v>
      </c>
      <c r="B17" s="24"/>
      <c r="C17" s="24"/>
      <c r="D17" s="24"/>
    </row>
    <row r="18" spans="1:4" ht="18.75">
      <c r="A18" s="9" t="s">
        <v>6</v>
      </c>
      <c r="B18" s="4">
        <v>0.05</v>
      </c>
      <c r="C18" s="10"/>
      <c r="D18" s="11"/>
    </row>
    <row r="19" spans="1:4" ht="18.75">
      <c r="A19" s="3" t="s">
        <v>33</v>
      </c>
      <c r="B19" s="12">
        <f>1-B18</f>
        <v>0.95</v>
      </c>
      <c r="C19" s="10"/>
      <c r="D19" s="13"/>
    </row>
    <row r="20" spans="1:4" ht="18.75">
      <c r="A20" s="14" t="s">
        <v>34</v>
      </c>
      <c r="B20" s="12">
        <f>(1+B19)/2</f>
        <v>0.975</v>
      </c>
      <c r="C20" s="10"/>
      <c r="D20" s="15"/>
    </row>
    <row r="21" spans="1:4" ht="21">
      <c r="A21" s="3" t="s">
        <v>35</v>
      </c>
      <c r="B21" s="12">
        <f>NORMSINV(B20)</f>
        <v>1.9599639845400536</v>
      </c>
      <c r="C21" s="15"/>
      <c r="D21" s="15"/>
    </row>
    <row r="22" spans="1:4" ht="18.75">
      <c r="A22" s="16" t="s">
        <v>5</v>
      </c>
      <c r="B22" s="12">
        <f>-B21</f>
        <v>-1.9599639845400536</v>
      </c>
      <c r="C22" s="12">
        <f>B21</f>
        <v>1.9599639845400536</v>
      </c>
      <c r="D22" s="15"/>
    </row>
    <row r="23" spans="1:4" ht="18.75">
      <c r="A23" s="24" t="s">
        <v>7</v>
      </c>
      <c r="B23" s="24"/>
      <c r="C23" s="24"/>
      <c r="D23" s="24"/>
    </row>
    <row r="24" spans="1:4" ht="18.75">
      <c r="A24" s="17" t="s">
        <v>13</v>
      </c>
      <c r="B24" s="18">
        <f>(B14-B13)/(C13/SQRT(D14))</f>
        <v>3.5355339059327378</v>
      </c>
      <c r="C24" s="15"/>
      <c r="D24" s="15"/>
    </row>
    <row r="25" spans="1:4" ht="18.75">
      <c r="A25" s="24" t="s">
        <v>8</v>
      </c>
      <c r="B25" s="24"/>
      <c r="C25" s="24"/>
      <c r="D25" s="24"/>
    </row>
    <row r="26" spans="1:4" ht="18.75">
      <c r="A26" s="19" t="s">
        <v>9</v>
      </c>
      <c r="B26" s="18" t="str">
        <f>IF(AND(B24&gt;B22,B24&lt;C22),"Se acepta H0","Se rechaza H0")</f>
        <v>Se rechaza H0</v>
      </c>
      <c r="C26" s="15"/>
      <c r="D26" s="15"/>
    </row>
    <row r="28" spans="1:7" s="20" customFormat="1" ht="21">
      <c r="A28" s="25"/>
      <c r="B28" s="26"/>
      <c r="C28" s="26"/>
      <c r="D28" s="26"/>
      <c r="E28" s="26"/>
      <c r="F28" s="26"/>
      <c r="G28" s="26"/>
    </row>
    <row r="29" spans="1:7" s="20" customFormat="1" ht="21">
      <c r="A29" s="27" t="s">
        <v>21</v>
      </c>
      <c r="B29" s="27"/>
      <c r="C29" s="27"/>
      <c r="D29" s="27"/>
      <c r="E29" s="27"/>
      <c r="F29" s="27"/>
      <c r="G29" s="27"/>
    </row>
  </sheetData>
  <sheetProtection/>
  <mergeCells count="17">
    <mergeCell ref="A28:G28"/>
    <mergeCell ref="A29:G29"/>
    <mergeCell ref="A7:G7"/>
    <mergeCell ref="A8:G8"/>
    <mergeCell ref="A9:G9"/>
    <mergeCell ref="A5:G5"/>
    <mergeCell ref="A6:G6"/>
    <mergeCell ref="A1:G1"/>
    <mergeCell ref="A2:G2"/>
    <mergeCell ref="A3:G3"/>
    <mergeCell ref="A4:G4"/>
    <mergeCell ref="A25:D25"/>
    <mergeCell ref="A11:D11"/>
    <mergeCell ref="A15:D15"/>
    <mergeCell ref="A17:D17"/>
    <mergeCell ref="A23:D23"/>
    <mergeCell ref="A10:G10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Chema Arias</cp:lastModifiedBy>
  <dcterms:created xsi:type="dcterms:W3CDTF">2003-07-01T16:22:06Z</dcterms:created>
  <dcterms:modified xsi:type="dcterms:W3CDTF">2016-06-09T16:22:13Z</dcterms:modified>
  <cp:category/>
  <cp:version/>
  <cp:contentType/>
  <cp:contentStatus/>
</cp:coreProperties>
</file>